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arquezc\Desktop\Cuenta Publica\2021\4o. Trimestre\Formatos Cuenta Publica\"/>
    </mc:Choice>
  </mc:AlternateContent>
  <xr:revisionPtr revIDLastSave="0" documentId="13_ncr:1_{F74E3CF2-3C6E-4E84-A18D-CC288E99C017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28680" yWindow="-120" windowWidth="29040" windowHeight="176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6" i="1"/>
  <c r="H23" i="1"/>
  <c r="H17" i="1"/>
  <c r="H15" i="1"/>
  <c r="E31" i="1"/>
  <c r="H31" i="1" s="1"/>
  <c r="E30" i="1"/>
  <c r="H30" i="1" s="1"/>
  <c r="E29" i="1"/>
  <c r="E27" i="1"/>
  <c r="H27" i="1" s="1"/>
  <c r="E26" i="1"/>
  <c r="E25" i="1"/>
  <c r="H25" i="1" s="1"/>
  <c r="E23" i="1"/>
  <c r="E22" i="1"/>
  <c r="H22" i="1" s="1"/>
  <c r="E18" i="1"/>
  <c r="H18" i="1" s="1"/>
  <c r="E19" i="1"/>
  <c r="H19" i="1" s="1"/>
  <c r="E17" i="1"/>
  <c r="E11" i="1"/>
  <c r="H11" i="1" s="1"/>
  <c r="E13" i="1"/>
  <c r="H13" i="1" s="1"/>
  <c r="E14" i="1"/>
  <c r="H14" i="1" s="1"/>
  <c r="E15" i="1"/>
  <c r="E10" i="1"/>
  <c r="H10" i="1" s="1"/>
  <c r="E12" i="1" l="1"/>
  <c r="D28" i="1"/>
  <c r="E28" i="1"/>
  <c r="F28" i="1"/>
  <c r="F21" i="1" s="1"/>
  <c r="G28" i="1"/>
  <c r="H28" i="1"/>
  <c r="C28" i="1"/>
  <c r="D24" i="1"/>
  <c r="D21" i="1" s="1"/>
  <c r="E24" i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F12" i="1"/>
  <c r="G12" i="1"/>
  <c r="H12" i="1"/>
  <c r="C12" i="1"/>
  <c r="F9" i="1"/>
  <c r="F32" i="1" s="1"/>
  <c r="C9" i="1"/>
  <c r="C32" i="1" l="1"/>
  <c r="D9" i="1"/>
  <c r="E21" i="1"/>
  <c r="E32" i="1" s="1"/>
  <c r="G21" i="1"/>
  <c r="H9" i="1"/>
  <c r="H32" i="1" s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<sst xmlns="http://schemas.openxmlformats.org/spreadsheetml/2006/main" count="42" uniqueCount="32">
  <si>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</si>
  <si>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</si>
  <si>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</si>
  <si>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</si>
  <si>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</si>
  <si>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</si>
  <si>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</si>
  <si>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</si>
  <si>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</si>
  <si>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</si>
  <si>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</si>
  <si>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</si>
  <si>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</si>
  <si>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</si>
  <si>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</si>
  <si>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</si>
  <si>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</si>
  <si>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</si>
  <si>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</si>
  <si>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</si>
  <si>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</si>
  <si>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</si>
  <si>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</si>
  <si>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</si>
  <si>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</si>
  <si>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</si>
  <si>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Instituto Estatal Electoral</t>
  </si>
  <si>
    <t>Lic. Yanko Durán Prieto</t>
  </si>
  <si>
    <t xml:space="preserve">Consejera Presidenta </t>
  </si>
  <si>
    <t>Lic. María Guadalupe Delgado Cota</t>
  </si>
  <si>
    <t>Encargada del Despacho de la Dirección</t>
  </si>
  <si>
    <t>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</si>
</sst>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workbookViewId="0">
      <selection activeCell="A36" sqref="A3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25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220464576.81999999</v>
      </c>
      <c r="D9" s="4">
        <f t="shared" ref="D9:H9" si="0">SUM(D10:D12,D15,D16,D19)</f>
        <v>0</v>
      </c>
      <c r="E9" s="14">
        <f t="shared" si="0"/>
        <v>220464576.81999999</v>
      </c>
      <c r="F9" s="4">
        <f t="shared" si="0"/>
        <v>215118436.52000001</v>
      </c>
      <c r="G9" s="4">
        <f t="shared" si="0"/>
        <v>215118436.52000001</v>
      </c>
      <c r="H9" s="14">
        <f t="shared" si="0"/>
        <v>5346140.2999999821</v>
      </c>
    </row>
    <row r="10" spans="2:9" ht="24" x14ac:dyDescent="0.25">
      <c r="B10" s="7" t="s">
        <v>13</v>
      </c>
      <c r="C10" s="13">
        <v>220464576.81999999</v>
      </c>
      <c r="D10" s="13">
        <v>0</v>
      </c>
      <c r="E10" s="15">
        <f>C10+D10</f>
        <v>220464576.81999999</v>
      </c>
      <c r="F10" s="13">
        <v>215118436.52000001</v>
      </c>
      <c r="G10" s="13">
        <v>215118436.52000001</v>
      </c>
      <c r="H10" s="15">
        <f>E10-F10</f>
        <v>5346140.2999999821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220464576.81999999</v>
      </c>
      <c r="D32" s="10">
        <f t="shared" ref="D32:H32" si="10">SUM(D9,D21)</f>
        <v>0</v>
      </c>
      <c r="E32" s="17">
        <f t="shared" si="10"/>
        <v>220464576.81999999</v>
      </c>
      <c r="F32" s="10">
        <f t="shared" si="10"/>
        <v>215118436.52000001</v>
      </c>
      <c r="G32" s="10">
        <f t="shared" si="10"/>
        <v>215118436.52000001</v>
      </c>
      <c r="H32" s="17">
        <f t="shared" si="10"/>
        <v>5346140.2999999821</v>
      </c>
    </row>
    <row r="33" spans="2:8" s="19" customFormat="1" ht="14.45" x14ac:dyDescent="0.3">
      <c r="C33" s="18"/>
      <c r="D33" s="18"/>
      <c r="E33" s="18"/>
      <c r="F33" s="18"/>
      <c r="G33" s="18"/>
      <c r="H33" s="18"/>
    </row>
    <row r="34" spans="2:8" s="19" customFormat="1" ht="14.45" x14ac:dyDescent="0.3">
      <c r="C34" s="18"/>
      <c r="D34" s="18"/>
      <c r="E34" s="18"/>
      <c r="F34" s="18"/>
      <c r="G34" s="18"/>
      <c r="H34" s="18"/>
    </row>
    <row r="35" spans="2:8" s="19" customFormat="1" ht="14.45" x14ac:dyDescent="0.3"/>
    <row r="36" spans="2:8" s="19" customFormat="1" x14ac:dyDescent="0.25">
      <c r="B36" s="19" t="s">
        <v>27</v>
      </c>
      <c r="F36" s="19" t="s">
        <v>29</v>
      </c>
    </row>
    <row r="37" spans="2:8" s="19" customFormat="1" x14ac:dyDescent="0.25">
      <c r="B37" s="19" t="s">
        <v>28</v>
      </c>
      <c r="F37" s="19" t="s">
        <v>30</v>
      </c>
    </row>
    <row r="38" spans="2:8" s="19" customFormat="1" x14ac:dyDescent="0.25">
      <c r="F38" s="19" t="s">
        <v>31</v>
      </c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" right="0" top="0.74803149606299213" bottom="0.74803149606299213" header="0.31496062992125984" footer="0.31496062992125984"/>
  <pageSetup paperSize="11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2022-02-01T21:42:39Z</cp:lastPrinted>
  <dcterms:created xsi:type="dcterms:W3CDTF">2020-01-08T22:30:53Z</dcterms:created>
  <dcterms:modified xsi:type="dcterms:W3CDTF">2022-02-01T21:42:42Z</dcterms:modified>
</cp:coreProperties>
</file>